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</sheets>
  <definedNames/>
  <calcPr fullCalcOnLoad="1"/>
</workbook>
</file>

<file path=xl/sharedStrings.xml><?xml version="1.0" encoding="utf-8"?>
<sst xmlns="http://schemas.openxmlformats.org/spreadsheetml/2006/main" count="25" uniqueCount="25">
  <si>
    <t>Helt ledig i % av arb.styrken</t>
  </si>
  <si>
    <t>Balsfjord</t>
  </si>
  <si>
    <t>Storfjord</t>
  </si>
  <si>
    <t>Lyngen</t>
  </si>
  <si>
    <t xml:space="preserve">Delvis sysselsatt </t>
  </si>
  <si>
    <t>Ordinære tiltaksdeltakere</t>
  </si>
  <si>
    <t>Totalt tilmeldt</t>
  </si>
  <si>
    <t>Totalt</t>
  </si>
  <si>
    <t>% av helt ledige</t>
  </si>
  <si>
    <t xml:space="preserve"> i % av arb.styrken</t>
  </si>
  <si>
    <t>Helt ledig &lt;20 år</t>
  </si>
  <si>
    <t xml:space="preserve">Yrkeshemmede </t>
  </si>
  <si>
    <t xml:space="preserve">Andel yrkesh i % av arb. styrken </t>
  </si>
  <si>
    <t>Helt ledige,langtidsledige **</t>
  </si>
  <si>
    <t>** langtidsledighet = sammenhengende ledig i minst 26 uker</t>
  </si>
  <si>
    <t>*  brutto ledighet = helt ledige + ordinære tiltaksdeltakere</t>
  </si>
  <si>
    <t>Brutto ledighet *</t>
  </si>
  <si>
    <r>
      <t xml:space="preserve">Befolkning </t>
    </r>
    <r>
      <rPr>
        <sz val="8"/>
        <rFont val="Arial Narrow"/>
        <family val="2"/>
      </rPr>
      <t>(pr. 010108)</t>
    </r>
  </si>
  <si>
    <t>Antall permitterte (heltid/deltid)</t>
  </si>
  <si>
    <t xml:space="preserve">Arbeidsstyrke </t>
  </si>
  <si>
    <t xml:space="preserve"> NAV Balsfjord, Storfjord og Lyngen</t>
  </si>
  <si>
    <t>Helt ledige august 2008</t>
  </si>
  <si>
    <t>Arbeidsmarkedet september 2008</t>
  </si>
  <si>
    <t>Helt ledige september 2008</t>
  </si>
  <si>
    <t>Helt ledige september 2007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</si>
</sst>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8">
    <font>
      <sz val="10"/>
      <name val="Arial"/>
      <family val="0"/>
    </font>
    <font>
      <sz val="8"/>
      <name val="Arial"/>
      <family val="0"/>
    </font>
    <font>
      <b/>
      <sz val="16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5" xfId="0" applyNumberFormat="1" applyFont="1" applyBorder="1" applyAlignment="1">
      <alignment horizontal="center"/>
    </xf>
    <xf numFmtId="0" fontId="7" fillId="4" borderId="4" xfId="0" applyFont="1" applyFill="1" applyBorder="1" applyAlignment="1">
      <alignment/>
    </xf>
    <xf numFmtId="177" fontId="4" fillId="4" borderId="0" xfId="0" applyNumberFormat="1" applyFont="1" applyFill="1" applyBorder="1" applyAlignment="1">
      <alignment horizontal="center"/>
    </xf>
    <xf numFmtId="177" fontId="4" fillId="4" borderId="6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8"/>
  <sheetViews>
    <sheetView tabSelected="1" workbookViewId="0" topLeftCell="A1">
      <pane ySplit="8" topLeftCell="BM9" activePane="bottomLeft" state="frozen"/>
      <selection pane="topLeft" activeCell="A1" sqref="A1"/>
      <selection pane="bottomLeft" activeCell="E13" sqref="E13"/>
    </sheetView>
  </sheetViews>
  <sheetFormatPr defaultColWidth="11.421875" defaultRowHeight="12.75"/>
  <cols>
    <col min="1" max="1" width="36.8515625" style="2" customWidth="1"/>
    <col min="2" max="2" width="13.28125" style="2" bestFit="1" customWidth="1"/>
    <col min="3" max="3" width="13.00390625" style="2" bestFit="1" customWidth="1"/>
    <col min="4" max="5" width="11.140625" style="2" customWidth="1"/>
    <col min="6" max="16384" width="11.421875" style="2" customWidth="1"/>
  </cols>
  <sheetData>
    <row r="3" ht="20.25">
      <c r="A3" s="1" t="s">
        <v>20</v>
      </c>
    </row>
    <row r="5" ht="20.25">
      <c r="A5" s="1" t="s">
        <v>22</v>
      </c>
    </row>
    <row r="6" ht="20.25">
      <c r="A6" s="1"/>
    </row>
    <row r="7" ht="13.5" thickBot="1"/>
    <row r="8" spans="1:5" ht="18">
      <c r="A8" s="3"/>
      <c r="B8" s="4" t="s">
        <v>1</v>
      </c>
      <c r="C8" s="4" t="s">
        <v>2</v>
      </c>
      <c r="D8" s="4" t="s">
        <v>3</v>
      </c>
      <c r="E8" s="5" t="s">
        <v>7</v>
      </c>
    </row>
    <row r="9" spans="1:5" ht="18">
      <c r="A9" s="6" t="s">
        <v>17</v>
      </c>
      <c r="B9" s="7">
        <v>5529</v>
      </c>
      <c r="C9" s="7">
        <v>1893</v>
      </c>
      <c r="D9" s="7">
        <v>3208</v>
      </c>
      <c r="E9" s="8">
        <f>SUM(B9:D9)</f>
        <v>10630</v>
      </c>
    </row>
    <row r="10" spans="1:5" ht="18">
      <c r="A10" s="6" t="s">
        <v>19</v>
      </c>
      <c r="B10" s="7">
        <v>2658</v>
      </c>
      <c r="C10" s="7">
        <v>994</v>
      </c>
      <c r="D10" s="7">
        <v>1511</v>
      </c>
      <c r="E10" s="8">
        <f>SUM(B10:D10)</f>
        <v>5163</v>
      </c>
    </row>
    <row r="11" spans="1:5" ht="18">
      <c r="A11" s="9"/>
      <c r="B11" s="10"/>
      <c r="C11" s="10"/>
      <c r="D11" s="10"/>
      <c r="E11" s="11"/>
    </row>
    <row r="12" spans="1:5" ht="18">
      <c r="A12" s="6" t="s">
        <v>23</v>
      </c>
      <c r="B12" s="12">
        <v>39</v>
      </c>
      <c r="C12" s="12">
        <v>16</v>
      </c>
      <c r="D12" s="12">
        <v>29</v>
      </c>
      <c r="E12" s="8">
        <f>SUM(B12:D12)</f>
        <v>84</v>
      </c>
    </row>
    <row r="13" spans="1:5" ht="18">
      <c r="A13" s="6" t="s">
        <v>24</v>
      </c>
      <c r="B13" s="12">
        <v>46</v>
      </c>
      <c r="C13" s="12">
        <v>22</v>
      </c>
      <c r="D13" s="12">
        <v>27</v>
      </c>
      <c r="E13" s="8">
        <f>SUM(B13:D13)</f>
        <v>95</v>
      </c>
    </row>
    <row r="14" spans="1:5" ht="18">
      <c r="A14" s="6" t="s">
        <v>21</v>
      </c>
      <c r="B14" s="12">
        <v>42</v>
      </c>
      <c r="C14" s="12">
        <v>24</v>
      </c>
      <c r="D14" s="12">
        <v>36</v>
      </c>
      <c r="E14" s="8">
        <f>SUM(B14:D14)</f>
        <v>102</v>
      </c>
    </row>
    <row r="15" spans="1:5" ht="18">
      <c r="A15" s="9"/>
      <c r="B15" s="10"/>
      <c r="C15" s="10"/>
      <c r="D15" s="10"/>
      <c r="E15" s="11"/>
    </row>
    <row r="16" spans="1:5" ht="18">
      <c r="A16" s="6" t="s">
        <v>0</v>
      </c>
      <c r="B16" s="13">
        <f>B12*100/B10</f>
        <v>1.4672686230248306</v>
      </c>
      <c r="C16" s="13">
        <f>C12*100/C10</f>
        <v>1.6096579476861168</v>
      </c>
      <c r="D16" s="13">
        <f>D12*100/D10</f>
        <v>1.9192587690271343</v>
      </c>
      <c r="E16" s="14">
        <f>E12*100/E10</f>
        <v>1.6269610691458454</v>
      </c>
    </row>
    <row r="17" spans="1:5" ht="18">
      <c r="A17" s="9"/>
      <c r="B17" s="10"/>
      <c r="C17" s="10"/>
      <c r="D17" s="10"/>
      <c r="E17" s="11"/>
    </row>
    <row r="18" spans="1:5" ht="18">
      <c r="A18" s="6" t="s">
        <v>4</v>
      </c>
      <c r="B18" s="12">
        <v>28</v>
      </c>
      <c r="C18" s="12">
        <v>14</v>
      </c>
      <c r="D18" s="12">
        <v>29</v>
      </c>
      <c r="E18" s="8">
        <f>SUM(B18:D18)</f>
        <v>71</v>
      </c>
    </row>
    <row r="19" spans="1:5" ht="18">
      <c r="A19" s="6" t="s">
        <v>5</v>
      </c>
      <c r="B19" s="12">
        <v>8</v>
      </c>
      <c r="C19" s="12">
        <v>6</v>
      </c>
      <c r="D19" s="12">
        <v>11</v>
      </c>
      <c r="E19" s="8">
        <f>SUM(B19:D19)</f>
        <v>25</v>
      </c>
    </row>
    <row r="20" spans="1:5" ht="18">
      <c r="A20" s="6" t="s">
        <v>11</v>
      </c>
      <c r="B20" s="12">
        <v>96</v>
      </c>
      <c r="C20" s="12">
        <v>50</v>
      </c>
      <c r="D20" s="12">
        <v>73</v>
      </c>
      <c r="E20" s="8">
        <f>SUM(B20:D20)</f>
        <v>219</v>
      </c>
    </row>
    <row r="21" spans="1:5" ht="18">
      <c r="A21" s="6"/>
      <c r="B21" s="12"/>
      <c r="C21" s="12"/>
      <c r="D21" s="12"/>
      <c r="E21" s="8"/>
    </row>
    <row r="22" spans="1:5" ht="18">
      <c r="A22" s="9"/>
      <c r="B22" s="10"/>
      <c r="C22" s="10"/>
      <c r="D22" s="10"/>
      <c r="E22" s="11"/>
    </row>
    <row r="23" spans="1:5" ht="18">
      <c r="A23" s="15" t="s">
        <v>12</v>
      </c>
      <c r="B23" s="16">
        <f>SUM(B20:B20)*100/B10</f>
        <v>3.6117381489841986</v>
      </c>
      <c r="C23" s="16">
        <f>SUM(C20:C20)*100/C10</f>
        <v>5.030181086519114</v>
      </c>
      <c r="D23" s="16">
        <f>SUM(D20:D20)*100/D10</f>
        <v>4.831237590999338</v>
      </c>
      <c r="E23" s="17">
        <f>SUM(E20:E20)*100/E10</f>
        <v>4.2417199302730975</v>
      </c>
    </row>
    <row r="24" spans="1:5" ht="18">
      <c r="A24" s="9"/>
      <c r="B24" s="10"/>
      <c r="C24" s="10"/>
      <c r="D24" s="10"/>
      <c r="E24" s="11"/>
    </row>
    <row r="25" spans="1:5" ht="18">
      <c r="A25" s="6" t="s">
        <v>6</v>
      </c>
      <c r="B25" s="8">
        <f>SUM(B12+B18+B19+B20+B21)</f>
        <v>171</v>
      </c>
      <c r="C25" s="8">
        <f>SUM(C12+C18+C19+C20+C21)</f>
        <v>86</v>
      </c>
      <c r="D25" s="8">
        <f>SUM(D12+D18+D19+D20+D21)</f>
        <v>142</v>
      </c>
      <c r="E25" s="8">
        <f>SUM(E12+E18+E19+E20+E21)</f>
        <v>399</v>
      </c>
    </row>
    <row r="26" spans="1:5" ht="18">
      <c r="A26" s="9"/>
      <c r="B26" s="10"/>
      <c r="C26" s="10"/>
      <c r="D26" s="10"/>
      <c r="E26" s="11"/>
    </row>
    <row r="27" spans="1:5" ht="18">
      <c r="A27" s="6" t="s">
        <v>16</v>
      </c>
      <c r="B27" s="7">
        <f>B12+B19</f>
        <v>47</v>
      </c>
      <c r="C27" s="7">
        <f>C12+C19</f>
        <v>22</v>
      </c>
      <c r="D27" s="7">
        <f>D12+D19</f>
        <v>40</v>
      </c>
      <c r="E27" s="8">
        <f>SUM(E12+E19)</f>
        <v>109</v>
      </c>
    </row>
    <row r="28" spans="1:5" ht="18">
      <c r="A28" s="6" t="s">
        <v>9</v>
      </c>
      <c r="B28" s="13">
        <f>B27*100/B10</f>
        <v>1.7682468021068471</v>
      </c>
      <c r="C28" s="13">
        <f>C27*100/C10</f>
        <v>2.2132796780684103</v>
      </c>
      <c r="D28" s="13">
        <f>D27*100/D10</f>
        <v>2.6472534745201854</v>
      </c>
      <c r="E28" s="14">
        <f>E27*100/E10</f>
        <v>2.1111756730582996</v>
      </c>
    </row>
    <row r="29" spans="1:5" ht="18">
      <c r="A29" s="9"/>
      <c r="B29" s="10"/>
      <c r="C29" s="10"/>
      <c r="D29" s="10"/>
      <c r="E29" s="11"/>
    </row>
    <row r="30" spans="1:5" ht="18">
      <c r="A30" s="6" t="s">
        <v>13</v>
      </c>
      <c r="B30" s="12">
        <v>8</v>
      </c>
      <c r="C30" s="12">
        <v>2</v>
      </c>
      <c r="D30" s="12">
        <v>8</v>
      </c>
      <c r="E30" s="8">
        <f>SUM(B30:D30)</f>
        <v>18</v>
      </c>
    </row>
    <row r="31" spans="1:5" ht="18">
      <c r="A31" s="6" t="s">
        <v>8</v>
      </c>
      <c r="B31" s="13">
        <f>B30*100/B12</f>
        <v>20.512820512820515</v>
      </c>
      <c r="C31" s="13">
        <f>C30*100/C12</f>
        <v>12.5</v>
      </c>
      <c r="D31" s="13">
        <f>D30*100/D12</f>
        <v>27.586206896551722</v>
      </c>
      <c r="E31" s="14">
        <f>E30*100/E12</f>
        <v>21.428571428571427</v>
      </c>
    </row>
    <row r="32" spans="1:5" ht="18">
      <c r="A32" s="18"/>
      <c r="B32" s="19"/>
      <c r="C32" s="19"/>
      <c r="D32" s="19"/>
      <c r="E32" s="20"/>
    </row>
    <row r="33" spans="1:5" ht="18">
      <c r="A33" s="21" t="s">
        <v>18</v>
      </c>
      <c r="B33" s="12">
        <v>0</v>
      </c>
      <c r="C33" s="12">
        <v>1</v>
      </c>
      <c r="D33" s="12">
        <v>1</v>
      </c>
      <c r="E33" s="28">
        <f>SUM(B33:D33)</f>
        <v>2</v>
      </c>
    </row>
    <row r="34" spans="1:5" ht="18">
      <c r="A34" s="9"/>
      <c r="B34" s="22"/>
      <c r="C34" s="22"/>
      <c r="D34" s="22"/>
      <c r="E34" s="23"/>
    </row>
    <row r="35" spans="1:5" ht="18.75" thickBot="1">
      <c r="A35" s="24" t="s">
        <v>10</v>
      </c>
      <c r="B35" s="25">
        <v>5</v>
      </c>
      <c r="C35" s="25">
        <v>3</v>
      </c>
      <c r="D35" s="25">
        <v>0</v>
      </c>
      <c r="E35" s="26">
        <f>SUM(B35:D35)</f>
        <v>8</v>
      </c>
    </row>
    <row r="36" spans="1:5" ht="18">
      <c r="A36" s="27"/>
      <c r="B36" s="27"/>
      <c r="C36" s="27"/>
      <c r="D36" s="27"/>
      <c r="E36" s="27"/>
    </row>
    <row r="37" ht="12.75">
      <c r="A37" s="2" t="s">
        <v>15</v>
      </c>
    </row>
    <row r="38" ht="12.75">
      <c r="A38" s="2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Aetat</dc:creator>
  <cp:keywords/>
  <dc:description/>
  <cp:lastModifiedBy>B111257</cp:lastModifiedBy>
  <cp:lastPrinted>2008-10-02T10:49:44Z</cp:lastPrinted>
  <dcterms:created xsi:type="dcterms:W3CDTF">2001-07-05T06:04:28Z</dcterms:created>
  <dcterms:modified xsi:type="dcterms:W3CDTF">2008-10-02T10:52:15Z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